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1310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F26" i="1" l="1"/>
  <c r="E18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<sst xmlns="http://schemas.openxmlformats.org/spreadsheetml/2006/main" count="40" uniqueCount="36">
  <si>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</si>
  <si>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</si>
  <si>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</si>
  <si>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</si>
  <si>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</si>
  <si>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</si>
  <si>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</si>
  <si>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</si>
  <si>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</si>
  <si>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</si>
  <si>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</si>
  <si>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</si>
  <si>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</si>
  <si>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</si>
  <si>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</si>
  <si>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</si>
  <si>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</si>
  <si>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</si>
  <si>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</si>
  <si>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</si>
  <si>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</si>
  <si>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</si>
  <si>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</si>
  <si>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</si>
  <si>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</si>
  <si>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</si>
  <si>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</si>
  <si>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</si>
  <si>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</si>
  <si>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Pensiones Civiles del Estado de Chihuahua</t>
  </si>
  <si>
    <t>Del 01 de enero al 31 de diciembre del 2024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</si>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</sst>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34</xdr:row>
      <xdr:rowOff>133350</xdr:rowOff>
    </xdr:from>
    <xdr:to>
      <xdr:col>1</xdr:col>
      <xdr:colOff>1924050</xdr:colOff>
      <xdr:row>34</xdr:row>
      <xdr:rowOff>143935</xdr:rowOff>
    </xdr:to>
    <xdr:cxnSp macro="">
      <xdr:nvCxnSpPr>
        <xdr:cNvPr id="4" name="Conector recto 3"/>
        <xdr:cNvCxnSpPr/>
      </xdr:nvCxnSpPr>
      <xdr:spPr>
        <a:xfrm flipV="1">
          <a:off x="771525" y="16573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35</xdr:row>
      <xdr:rowOff>0</xdr:rowOff>
    </xdr:from>
    <xdr:to>
      <xdr:col>5</xdr:col>
      <xdr:colOff>742950</xdr:colOff>
      <xdr:row>35</xdr:row>
      <xdr:rowOff>13760</xdr:rowOff>
    </xdr:to>
    <xdr:cxnSp macro="">
      <xdr:nvCxnSpPr>
        <xdr:cNvPr id="5" name="Conector recto 4"/>
        <xdr:cNvCxnSpPr/>
      </xdr:nvCxnSpPr>
      <xdr:spPr>
        <a:xfrm flipV="1">
          <a:off x="3048000" y="16764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zoomScaleNormal="100" workbookViewId="0">
      <selection activeCell="K12" sqref="K1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4.7109375" style="1" bestFit="1" customWidth="1"/>
    <col min="5" max="5" width="19" style="1" customWidth="1"/>
    <col min="6" max="6" width="16.85546875" style="1" customWidth="1"/>
    <col min="7" max="7" width="17" style="1" customWidth="1"/>
    <col min="8" max="8" width="15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1658682832</v>
      </c>
      <c r="D8" s="18">
        <f>SUM(D9:D16)</f>
        <v>-129906491.35000002</v>
      </c>
      <c r="E8" s="21">
        <f t="shared" ref="E8:E16" si="0">C8+D8</f>
        <v>1528776340.6500001</v>
      </c>
      <c r="F8" s="18">
        <f>SUM(F9:F16)</f>
        <v>1528777681</v>
      </c>
      <c r="G8" s="21">
        <f>SUM(G9:G16)</f>
        <v>1528777681</v>
      </c>
      <c r="H8" s="5">
        <f t="shared" ref="H8:H16" si="1">G8-C8</f>
        <v>-129905151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1658682832</v>
      </c>
      <c r="D16" s="19">
        <v>-129906491.35000002</v>
      </c>
      <c r="E16" s="23">
        <f t="shared" si="0"/>
        <v>1528776340.6500001</v>
      </c>
      <c r="F16" s="19">
        <v>1528777681</v>
      </c>
      <c r="G16" s="22">
        <v>1528777681</v>
      </c>
      <c r="H16" s="7">
        <f t="shared" si="1"/>
        <v>-129905151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5155127782</v>
      </c>
      <c r="D18" s="18">
        <f>SUM(D19:D22)</f>
        <v>4184960205.9299998</v>
      </c>
      <c r="E18" s="21">
        <f>C18+D18</f>
        <v>9340087987.9300003</v>
      </c>
      <c r="F18" s="18">
        <f>SUM(F19:F22)</f>
        <v>8807051760</v>
      </c>
      <c r="G18" s="21">
        <f>SUM(G19:G22)</f>
        <v>8807051760</v>
      </c>
      <c r="H18" s="5">
        <f>G18-C18</f>
        <v>3651923978</v>
      </c>
    </row>
    <row r="19" spans="2:8" x14ac:dyDescent="0.2">
      <c r="B19" s="6" t="s">
        <v>15</v>
      </c>
      <c r="C19" s="22">
        <v>0</v>
      </c>
      <c r="D19" s="19">
        <v>2865676162.54</v>
      </c>
      <c r="E19" s="23">
        <f>C19+D19</f>
        <v>2865676162.54</v>
      </c>
      <c r="F19" s="19">
        <v>2631672437</v>
      </c>
      <c r="G19" s="22">
        <v>2631672437</v>
      </c>
      <c r="H19" s="7">
        <f>G19-C19</f>
        <v>2631672437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5155127782</v>
      </c>
      <c r="D22" s="19">
        <v>1319284043.3899999</v>
      </c>
      <c r="E22" s="23">
        <f>C22+D22</f>
        <v>6474411825.3899994</v>
      </c>
      <c r="F22" s="19">
        <v>6175379323</v>
      </c>
      <c r="G22" s="22">
        <v>6175379323</v>
      </c>
      <c r="H22" s="7">
        <f>G22-C22</f>
        <v>1020251541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6813810614</v>
      </c>
      <c r="D26" s="26">
        <f>SUM(D24,D18,D8)</f>
        <v>4055053714.5799999</v>
      </c>
      <c r="E26" s="15">
        <f>SUM(D26,C26)</f>
        <v>10868864328.58</v>
      </c>
      <c r="F26" s="26">
        <f>SUM(F24,F18,F8)</f>
        <v>10335829441</v>
      </c>
      <c r="G26" s="15">
        <f>SUM(G24,G18,G8)</f>
        <v>10335829441</v>
      </c>
      <c r="H26" s="28">
        <f>SUM(G26-C26)</f>
        <v>3522018827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48" customFormat="1" ht="15" x14ac:dyDescent="0.25">
      <c r="B30" s="48" t="s">
        <v>31</v>
      </c>
    </row>
    <row r="31" spans="2:8" s="48" customFormat="1" ht="15" x14ac:dyDescent="0.25"/>
    <row r="32" spans="2:8" s="48" customFormat="1" ht="15" x14ac:dyDescent="0.25"/>
    <row r="33" spans="2:5" s="48" customFormat="1" ht="15" x14ac:dyDescent="0.25"/>
    <row r="34" spans="2:5" s="48" customFormat="1" ht="15" x14ac:dyDescent="0.25"/>
    <row r="35" spans="2:5" s="3" customFormat="1" x14ac:dyDescent="0.2"/>
    <row r="36" spans="2:5" s="3" customFormat="1" x14ac:dyDescent="0.2">
      <c r="B36" s="49" t="s">
        <v>32</v>
      </c>
      <c r="E36" s="49" t="s">
        <v>33</v>
      </c>
    </row>
    <row r="37" spans="2:5" s="3" customFormat="1" x14ac:dyDescent="0.2">
      <c r="B37" s="49" t="s">
        <v>34</v>
      </c>
      <c r="E37" s="49" t="s">
        <v>35</v>
      </c>
    </row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2025-02-04T19:26:31Z</cp:lastPrinted>
  <dcterms:created xsi:type="dcterms:W3CDTF">2019-12-05T18:23:32Z</dcterms:created>
  <dcterms:modified xsi:type="dcterms:W3CDTF">2025-02-04T19:26:43Z</dcterms:modified>
</cp:coreProperties>
</file>